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Лист1!$A$1:$J$37</definedName>
  </definedNames>
  <calcPr calcId="124519"/>
</workbook>
</file>

<file path=xl/calcChain.xml><?xml version="1.0" encoding="utf-8"?>
<calcChain xmlns="http://schemas.openxmlformats.org/spreadsheetml/2006/main">
  <c r="G16" i="1"/>
  <c r="G17"/>
  <c r="G18"/>
  <c r="G19"/>
  <c r="G20"/>
  <c r="G21"/>
  <c r="G22"/>
  <c r="G23"/>
  <c r="G24"/>
  <c r="G25"/>
  <c r="G26"/>
  <c r="G27"/>
  <c r="G15" l="1"/>
  <c r="G14"/>
</calcChain>
</file>

<file path=xl/sharedStrings.xml><?xml version="1.0" encoding="utf-8"?>
<sst xmlns="http://schemas.openxmlformats.org/spreadsheetml/2006/main" count="85" uniqueCount="55">
  <si>
    <t xml:space="preserve">Протокол  об итогах государственных закупок способом ценовой закуп на 2017г. </t>
  </si>
  <si>
    <t>№</t>
  </si>
  <si>
    <t>Техническая спецификация</t>
  </si>
  <si>
    <t>г.Алматы, ул. Толе би, 93</t>
  </si>
  <si>
    <t xml:space="preserve">                  </t>
  </si>
  <si>
    <t>отдел государственных закупок</t>
  </si>
  <si>
    <r>
      <t xml:space="preserve">1.Организатор и заказчик государственных закупок – </t>
    </r>
    <r>
      <rPr>
        <b/>
        <i/>
        <sz val="11"/>
        <color theme="1"/>
        <rFont val="Times New Roman"/>
        <family val="1"/>
        <charset val="204"/>
      </rPr>
      <t>ГКП на ПХВ «Городской кардиологический центр»</t>
    </r>
    <r>
      <rPr>
        <sz val="11"/>
        <color theme="1"/>
        <rFont val="Times New Roman"/>
        <family val="1"/>
        <charset val="204"/>
      </rPr>
      <t xml:space="preserve"> - в соответствии п.104 гл.9 Постановления Правительства РК №1729 от 30.10.2009г. «Об утверждении Правил организации и проведения закупа лекарственных средств, изделия медицинского назначения и медицинской техники по оказанию гарантированного объема бесплатной медицинской помощи» провел закупки способом ценовой закуп на лекарственные средства:</t>
    </r>
  </si>
  <si>
    <t>Количество</t>
  </si>
  <si>
    <t>Цена за единицу</t>
  </si>
  <si>
    <t>Сумма</t>
  </si>
  <si>
    <t>Наименование</t>
  </si>
  <si>
    <t>Ед.изм</t>
  </si>
  <si>
    <t xml:space="preserve">Потенциальные поставщики, представившие Ценовые предложения </t>
  </si>
  <si>
    <t>Итоги/Победитель</t>
  </si>
  <si>
    <t>Адрес потенциального поставщика</t>
  </si>
  <si>
    <t>Цена, тенге</t>
  </si>
  <si>
    <t>№ п/п</t>
  </si>
  <si>
    <t xml:space="preserve">Наименование 
потенциального поставщика
</t>
  </si>
  <si>
    <t>Директор _______________________________________ Кодасбаев А.Т.</t>
  </si>
  <si>
    <t>Начальник отдела _______________________________ Рахимбердиев Ж.К.</t>
  </si>
  <si>
    <t>по государственным закупкам</t>
  </si>
  <si>
    <t xml:space="preserve">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t>
  </si>
  <si>
    <t>3. 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</si>
  <si>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штука</t>
  </si>
  <si>
    <t>ТОО "Dana Estrella"</t>
  </si>
  <si>
    <t>ТОО "Dives"</t>
  </si>
  <si>
    <t>№П-10</t>
  </si>
  <si>
    <t>шовный хирургический материал 8,0</t>
  </si>
  <si>
    <t>шовный хирургический материал 7,0</t>
  </si>
  <si>
    <t xml:space="preserve">шовный хирургический материал 6,0 </t>
  </si>
  <si>
    <t>шовный хирургический материал 3,0 (17)</t>
  </si>
  <si>
    <t xml:space="preserve">шовный хирургический материал 3,0 (26) </t>
  </si>
  <si>
    <t>шовный хирургический материал 2,0 (26)</t>
  </si>
  <si>
    <t xml:space="preserve">шовный хирургический материал с прокладкой 2.0 (26) </t>
  </si>
  <si>
    <t>Диагностический катетер для коронарного синуса 10-полюсный</t>
  </si>
  <si>
    <t>Аблационный катетер неорошаемый</t>
  </si>
  <si>
    <t>Катетер для доставки электрода в левые отделы сердца, изгиб - многоцелевой</t>
  </si>
  <si>
    <t>Проводник для трансептальной пункции</t>
  </si>
  <si>
    <t>Диагностический катетер циркулярный картирующий 20-полюсный</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</si>
  <si>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M0,4 (8/0), длина не менее 60 см.  Игла из коррозионностойкого высокопрочного сплава тугоплавких металлов ,пределом прочности на разрыв 3300 МПа, имеет увеличенный ресурс проколов за счет специальной обработки поверхности двойным слоем силикона, что способствует уменьшению трения между иглой и тканями, и облегчает проведение иглы через плотные кальцинированные стенки сосудов.  Игла имеет повышенную устойчивость к деформации (изгибающий момент 120 грамм/см) до 100% по сравнению с мартенситно-стареющими (97 грамм/см) и  аустенитными марками стали (75 грамм/см) Игла имеет конструкцию, увеличивающую надежность ее фиксации в иглодержателе  и фиксации под различным углом в иглодержателе за счет  скругленных углов корпуса. Игла колющая, 3/8 окружности, 7,9 до 8,1 мм, 2 иглы.Кончик иглы имеет угол сужения 45 градусов для обеспечения большей прочности и остроты иглы.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</si>
  <si>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M0,5 (7/0), длина не менее 60 см.  Игла из коррозионностойкого высокопрочного сплава тугоплавких металлов ,пределом прочности на разрыв 3300 МПа имеет увеличенный ресурс проколов за счет специальной обработки поверхности двойным слоем силикона, что способствует уменьшению трения между иглой и тканями, и облегчает проведение иглы через плотные кальцинированные стенки сосудов.  Игла имеет повышенную устойчивость к деформации (изгибающий момент 120 грамм/см) до 100% по сравнению с мартенситно-стареющими (97 грамм/см) и  аустенитными марками стали (75 грамм/см) Игла имеет конструкцию, увеличивающую надежность ее фиксации в иглодержателе  и фиксации под различным углом в иглодержателе за счет  скругленных углов корпуса. Игла колющая, 3/8 окружности,от 7,9 до  8,1 мм, 2 иглы. Кончик иглы имеет угол сужения 45 градусов для обеспечения большей прочности и остроты иглы.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</si>
  <si>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M0,7 (6/0), длина не менее 75 см.  2 иглы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Иглы колющие RB-2, от 12,5 до 13,5 мм длиной, 1/2 окружности.Индивидуальная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</si>
  <si>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голубой цвет для улучшения визуализации в ране . Толщина нити M2 (3/0), длина не менее 90 см.  Игла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Твердость иглы Виккерсу составляет 7151 ± 118 Mпa.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колющая RB-1, от 16,5 до 17,5 мм длиной, 1/2 окружности, две иглы .Игла имеет конструкцию, увеличивающую надежность ее фиксации в иглодержателе   за счет продольных насечек на корпусе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</si>
  <si>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M2 (3/0), длина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имеет конструкцию , увеличивающую надежность ее фиксации в иглодержателе    за счет   продольных насечек на корпусе.
Игла колющая SH , от 25,5 до 26,5 мм длиной, 1/2 окружности, две иглы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</si>
  <si>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  Нить толщиной M3 (2/0), окрашенная в контрастный  цвет для обеспечения визуального различения при фиксации клапана сердца, длиной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2 колющие иглы SH, от 25,5 до 26,5 мм длиной, 1/2 окружности, две иглы.
Игла имеет конструкцию, увеличивающую надежность ее фиксации в иглодержателе   за счет продольных насечек на корпусе.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</si>
  <si>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 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ткани.Нить толщиной M3 (2/0) в 10 отрезках, 5 окрашенных в контрастный цвет  и  5 неокрашенных  для обеспечения визуального различения при фиксации клапана сердца, длиной не менее 75 см.  Нить снабжена прокладками из PTFE размером не менее 6х3х1,5 мм для предупреждения прорезывания нити при ее затягивании.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колющая с режущим кончиком острия (1/12 от длины корпуса иглы) для облегчения проведения иглы сквозь плотные фиброзные участки ткани, игла V-7, от 25,5 до 26,5 мм длиной, 1/2 окружности,  две иглы.  Игла имеет конструкцию, увеличивающую надежность ее фиксации в иглодержателе   за счет продольных насечек на корпусе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нитями. Внутренний вкладыш защищает нити и иглы от повреждения, нити упорядочены: контрастные отдельно – неокрашенные отдельно. На внутренний вкладыш нанесены 2 липкие полоски для фиксации вкладыша и обеспечения удобства манипуляций с нитями.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</si>
  <si>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Катетер для доставки электрода в левые отделы сердца, изгиб - многоцелевой - наружный диаметр 9Fr - 50 см</t>
  </si>
  <si>
    <t xml:space="preserve">Материал интродьюсера Рентгеноконтрастный пластик
Диаметр интродьюсера Не менее 8 F
Тип кривизны Anterior, Multipurpose, Multipurpose Short, Posterior
Длины интродьюсера 62 см, 77 см
Канюля для подачи электрофизиологического раствора Наличие
Минимальная длина канюли Не менее 11 см
Максимальная длина канюли Не более 23 см
</t>
  </si>
  <si>
    <t>кинетическое колориметрическое определение гамма- глутамилтрансферазы, EC 2.3.2.2 (ГГТ), в сыворотке и плазме человека на анализаторах.  Только для in vitro диагностики. Уп.(4X18мл + 4X18мл)</t>
  </si>
  <si>
    <t xml:space="preserve">Неизменяемая кривизна электрода Наличие. Диаметр электрода Не более 5 F. Число электродов для регистрации внутрисердечных электрограмм Не менее 10. Длины вводимой части катетера 60 см, 110 см, 115 см. Длина дистального электрода Не более 1 мм. Типы кривизны  P-CS, F, G. Совместимость с различными ЭФИ системами Соответствие
Расстояние между центрами электродов 2-5-2 мм, 2-8-2 мм. Ширина электрода Не менее 1,3 мм. Толщина стенки дистального электрода Не более 0,1 мм. Возможность одновременной регистрации биполярных и униполярных сигналов Соответствие. Материал электродов Платиново-иридиевый сплав. Материал вводимой части катетера Полиуретан.
</t>
  </si>
  <si>
    <t xml:space="preserve">Возможность управления электродом в одной плоскости Соответствие. Электрод должен быть специально предназначен для проведения  «неохлаждаемой» абляции Соответствие. Диаметр электрода 6F, 7 F. Число электродов для регистрации внутрисердечных электрограмм Не менее 4. Длина вводимой части катетера 70, 92, 110, 115 см
Длина дистального электрода Не более 4 мм. Типы кривизны  А, B, C. Предел досягаемости для кривизн А – 38 см, B -51 мм, C -64 мм. Датчик измерения температуры Термопара. Совместимость со специализированным РЧ генератором Соответствие. Совместимость с различными ЭФИ системами Соответствие. Расстояние между центрами электродов Не более 2-5-2 мм. Ширина электрода Не более 1,3 мм. Толщина стенки дистального электрода Не более 0,1 мм
Возможность одновременной регистрации биполярный и униполярных сигналов Соответствие. Материал электродов Платиново-иридиевый сплав. Оплетка вводимой части катетера Не менее 32. Оплетка рабочей части катетера Не менее 16
Материал вводимой части катетера Полиуретан. Материал внутренних проводящих проводов медь. Материал внутренних тяг Нитинол. Компрессионная пружина на внутренней тяге Наличие. Диаметр компрессионной пружины Не менее 0,1 мм
Плавность хода рабочей части катетера, отсутствие «скачков» и «мертвых зон» при перемещении рабочей части катетера Соответствие
</t>
  </si>
  <si>
    <t xml:space="preserve">Возможность управления электродом в одной плоскости Соответствие. Электрод должен быть специально предназначен для проведения  «неохлаждаемой» абляции Соответствие. Диаметр электрода 6F, 7 F. Число электродов для регистрации внутрисердечных электрограмм Не менее 4 Длина вводимой части катетера 70, 92, 110, 115 см
Длина дистального электрода Не более 4 мм. Типы кривизны  D, E. Предел досягаемости для кривизн D – 64 мм, Е – 64 мм. Датчик измерения температуры Термопара. Совместимость со специализированным РЧ генератором Соответствие Совместимость с различными ЭФИ системами Соответствие Расстояние между центрами электродов Не более 2-5-2 мм Ширина электрода Не более 1,3 мм. Толщина стенки дистального электрода Не более 0,1 мм. Возможность одновременной регистрации биполярный и униполярных сигналов Соответствие.Материал электродов Платиново-иридиевый сплав. Оплетка вводимой части катетера Не менее 32. Оплетка рабочей части катетера Не менее 16
Материал вводимой части катетера Полиуретан. Материал внутренних проводящих проводов медь. Материал внутренних тяг Нитинол. Компрессионная пружина на внутренней тяге Наличие. Диаметр компрессионной пружины Не менее 0,1 мм
Плавность хода рабочей части катетера, отсутствие «скачков» и «мертвых зон» при перемещении рабочей части катетера Соответствие
</t>
  </si>
  <si>
    <t xml:space="preserve">Возможность управления электродом в одной плоскости Соответствие Электрод должен быть специально предназначен для проведения  «неохлаждаемой» абляции Соответствие. Диаметр электрода 6F, 7 F Число электродов для регистрации внутрисердечных электрограмм Не менее 4. Длина вводимой части катетера 70, 92, 110, 115 см
Длина дистального электрода Не более 4 мм. Типы кривизны F, 270 Предел досягаемости для кривизн F – 76 мм Датчик измерения температуры Термопара. Совместимость со специализированным РЧ генератором Соответствие Совместимость с различными ЭФИ системами Соответствие Расстояние между центрами электродов Не более 2-5-2 мм Ширина электрода Не более 1,3 мм. Толщина стенки дистального электрода Не более 0,1 мм. Возможность одновременной регистрации биполярный и униполярных сигналов Соответствие. Материал электродов Платиново-иридиевый сплав
Оплетка вводимой части катетера Не менее 32. Оплетка рабочей части катетера Не менее 16. Материал вводимой части катетера Полиуретан. Материал внутренних проводящих проводов медь. Материал внутренних тяг Нитинол
Компрессионная пружина на внутренней тяге Наличие. Диаметр компрессионной пружины Не менее 0,1 мм
Плавность хода рабочей части катетера, отсутствие «скачков» и «мертвых зон» при перемещении рабочей части катетера Соответствие
</t>
  </si>
  <si>
    <t>14 апреля 2017г.</t>
  </si>
  <si>
    <t>г.Алматы, ул. Гоголя 89А</t>
  </si>
</sst>
</file>

<file path=xl/styles.xml><?xml version="1.0" encoding="utf-8"?>
<styleSheet xmlns="http://schemas.openxmlformats.org/spreadsheetml/2006/main">
  <fonts count="11">
    <font>
      <sz val="11"/>
      <color theme="1"/>
      <name val="Calibri"/>
      <family val="2"/>
      <charset val="204"/>
      <scheme val="minor"/>
    </font>
    <font>
      <b/>
      <i/>
      <sz val="12"/>
      <color theme="1"/>
      <name val="Times New Roman"/>
      <family val="1"/>
      <charset val="204"/>
    </font>
    <font>
      <b/>
      <sz val="8"/>
      <color theme="1"/>
      <name val="Times New Roman"/>
      <family val="1"/>
      <charset val="204"/>
    </font>
    <font>
      <b/>
      <i/>
      <sz val="11"/>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sz val="9"/>
      <color theme="1"/>
      <name val="Times New Roman"/>
      <family val="1"/>
      <charset val="204"/>
    </font>
    <font>
      <sz val="8"/>
      <color theme="1"/>
      <name val="Times New Roman"/>
      <family val="1"/>
      <charset val="204"/>
    </font>
    <font>
      <b/>
      <i/>
      <sz val="8"/>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Alignment="1">
      <alignment horizontal="center" vertical="center" wrapText="1"/>
    </xf>
    <xf numFmtId="0" fontId="2" fillId="0" borderId="0" xfId="0" applyFont="1" applyAlignment="1">
      <alignment horizontal="center" wrapText="1"/>
    </xf>
    <xf numFmtId="0" fontId="4" fillId="0" borderId="0" xfId="0" applyFont="1"/>
    <xf numFmtId="0" fontId="2" fillId="0" borderId="1" xfId="0" applyFont="1" applyBorder="1" applyAlignment="1">
      <alignment horizontal="center" vertical="center"/>
    </xf>
    <xf numFmtId="4" fontId="8" fillId="0" borderId="1"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8"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horizontal="left" indent="5"/>
    </xf>
    <xf numFmtId="0" fontId="3" fillId="0" borderId="0" xfId="0" applyFont="1" applyAlignment="1">
      <alignment horizontal="right" indent="5"/>
    </xf>
    <xf numFmtId="0" fontId="4" fillId="0" borderId="0" xfId="0" applyFont="1" applyAlignment="1">
      <alignment wrapText="1"/>
    </xf>
    <xf numFmtId="0" fontId="4" fillId="0" borderId="0" xfId="0" applyFont="1" applyBorder="1" applyAlignment="1">
      <alignment vertical="top"/>
    </xf>
    <xf numFmtId="0" fontId="8" fillId="0" borderId="1" xfId="0" applyFont="1" applyBorder="1" applyAlignment="1">
      <alignment horizontal="center" vertical="center" wrapText="1"/>
    </xf>
    <xf numFmtId="0" fontId="1" fillId="0" borderId="0" xfId="0" applyFont="1" applyBorder="1" applyAlignment="1">
      <alignment vertical="center"/>
    </xf>
    <xf numFmtId="0" fontId="6" fillId="0" borderId="0" xfId="0" applyFont="1" applyBorder="1"/>
    <xf numFmtId="0" fontId="6" fillId="0" borderId="0" xfId="0" applyFont="1" applyAlignment="1">
      <alignment horizontal="right"/>
    </xf>
    <xf numFmtId="0" fontId="9" fillId="0" borderId="0" xfId="0" applyFont="1" applyBorder="1" applyAlignment="1">
      <alignment horizontal="center" vertical="center"/>
    </xf>
    <xf numFmtId="0" fontId="6" fillId="0" borderId="0" xfId="0" applyFont="1"/>
    <xf numFmtId="0" fontId="6" fillId="0" borderId="0" xfId="0" applyFont="1" applyBorder="1" applyAlignment="1">
      <alignment horizontal="right"/>
    </xf>
    <xf numFmtId="0" fontId="1" fillId="0" borderId="0" xfId="0" applyFont="1" applyAlignment="1"/>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3" fontId="8" fillId="2" borderId="1" xfId="0" applyNumberFormat="1" applyFont="1" applyFill="1" applyBorder="1" applyAlignment="1">
      <alignment horizontal="center" vertical="center"/>
    </xf>
    <xf numFmtId="4" fontId="4" fillId="0" borderId="0" xfId="0" applyNumberFormat="1" applyFont="1" applyBorder="1" applyAlignment="1">
      <alignment horizontal="center" vertical="center"/>
    </xf>
    <xf numFmtId="0" fontId="1" fillId="0" borderId="0" xfId="0" applyFont="1" applyAlignment="1">
      <alignment horizontal="right"/>
    </xf>
    <xf numFmtId="0" fontId="1" fillId="0" borderId="0"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4" fontId="4" fillId="0" borderId="2" xfId="0" applyNumberFormat="1" applyFont="1" applyBorder="1" applyAlignment="1">
      <alignment horizontal="center" vertical="center"/>
    </xf>
    <xf numFmtId="4" fontId="4" fillId="0" borderId="4" xfId="0" applyNumberFormat="1" applyFont="1" applyBorder="1" applyAlignment="1">
      <alignment horizontal="center" vertical="center"/>
    </xf>
    <xf numFmtId="0" fontId="4" fillId="0" borderId="0" xfId="0" applyFont="1" applyAlignment="1">
      <alignment horizontal="left" vertical="top" wrapText="1"/>
    </xf>
    <xf numFmtId="0" fontId="6" fillId="0" borderId="0"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L43"/>
  <sheetViews>
    <sheetView tabSelected="1" view="pageBreakPreview" zoomScaleNormal="85" zoomScaleSheetLayoutView="100" zoomScalePageLayoutView="55" workbookViewId="0">
      <selection activeCell="E14" sqref="E14"/>
    </sheetView>
  </sheetViews>
  <sheetFormatPr defaultRowHeight="15"/>
  <cols>
    <col min="1" max="1" width="9.140625" style="6"/>
    <col min="2" max="2" width="18.7109375" style="6" customWidth="1"/>
    <col min="3" max="3" width="82.7109375" style="6" customWidth="1"/>
    <col min="4" max="4" width="10.42578125" style="6" customWidth="1"/>
    <col min="5" max="5" width="11.42578125" style="6" customWidth="1"/>
    <col min="6" max="6" width="11.140625" style="6" customWidth="1"/>
    <col min="7" max="7" width="9.85546875" style="6" customWidth="1"/>
    <col min="8" max="8" width="14.140625" style="6" customWidth="1"/>
    <col min="9" max="9" width="14.85546875" style="6" customWidth="1"/>
    <col min="10" max="10" width="12.7109375" style="6" customWidth="1"/>
    <col min="11" max="16384" width="9.140625" style="6"/>
  </cols>
  <sheetData>
    <row r="2" spans="1:12" ht="15.75">
      <c r="A2" s="58" t="s">
        <v>0</v>
      </c>
      <c r="B2" s="58"/>
      <c r="C2" s="58"/>
      <c r="D2" s="58"/>
      <c r="E2" s="58"/>
      <c r="F2" s="58"/>
      <c r="G2" s="58"/>
      <c r="H2" s="58"/>
      <c r="I2" s="58"/>
      <c r="J2" s="58"/>
    </row>
    <row r="3" spans="1:12" ht="15.75">
      <c r="C3" s="38" t="s">
        <v>26</v>
      </c>
      <c r="D3" s="54"/>
      <c r="E3" s="54"/>
      <c r="F3" s="54"/>
      <c r="G3" s="54"/>
      <c r="H3" s="54"/>
      <c r="I3" s="54"/>
      <c r="J3" s="54"/>
      <c r="K3" s="54"/>
      <c r="L3" s="54"/>
    </row>
    <row r="4" spans="1:12">
      <c r="A4" s="18"/>
      <c r="B4" s="4"/>
      <c r="C4" s="5"/>
    </row>
    <row r="5" spans="1:12" ht="15.75">
      <c r="A5" s="1" t="s">
        <v>3</v>
      </c>
      <c r="G5" s="1" t="s">
        <v>4</v>
      </c>
      <c r="H5" s="1"/>
      <c r="I5" s="1" t="s">
        <v>53</v>
      </c>
      <c r="J5" s="38"/>
    </row>
    <row r="6" spans="1:12" ht="15.75">
      <c r="A6" s="1" t="s">
        <v>5</v>
      </c>
    </row>
    <row r="7" spans="1:12">
      <c r="A7" s="2"/>
      <c r="B7" s="3"/>
      <c r="C7" s="19"/>
      <c r="D7" s="19"/>
      <c r="E7" s="19"/>
      <c r="F7" s="19"/>
      <c r="G7" s="19"/>
    </row>
    <row r="8" spans="1:12">
      <c r="A8" s="47" t="s">
        <v>6</v>
      </c>
      <c r="B8" s="47"/>
      <c r="C8" s="47"/>
      <c r="D8" s="47"/>
      <c r="E8" s="47"/>
      <c r="F8" s="47"/>
      <c r="G8" s="47"/>
      <c r="H8" s="47"/>
      <c r="I8" s="47"/>
      <c r="J8" s="47"/>
    </row>
    <row r="9" spans="1:12">
      <c r="A9" s="47"/>
      <c r="B9" s="47"/>
      <c r="C9" s="47"/>
      <c r="D9" s="47"/>
      <c r="E9" s="47"/>
      <c r="F9" s="47"/>
      <c r="G9" s="47"/>
      <c r="H9" s="47"/>
      <c r="I9" s="47"/>
      <c r="J9" s="47"/>
    </row>
    <row r="10" spans="1:12">
      <c r="A10" s="47"/>
      <c r="B10" s="47"/>
      <c r="C10" s="47"/>
      <c r="D10" s="47"/>
      <c r="E10" s="47"/>
      <c r="F10" s="47"/>
      <c r="G10" s="47"/>
      <c r="H10" s="47"/>
      <c r="I10" s="47"/>
      <c r="J10" s="47"/>
    </row>
    <row r="11" spans="1:12" ht="21.75" customHeight="1">
      <c r="A11" s="48" t="s">
        <v>21</v>
      </c>
      <c r="B11" s="48"/>
      <c r="C11" s="48"/>
      <c r="D11" s="48"/>
      <c r="E11" s="48"/>
      <c r="F11" s="48"/>
      <c r="G11" s="48"/>
      <c r="H11" s="48"/>
      <c r="I11" s="48"/>
      <c r="J11" s="48"/>
    </row>
    <row r="12" spans="1:12" ht="27.75" customHeight="1">
      <c r="A12" s="9"/>
      <c r="B12" s="10"/>
      <c r="C12" s="10"/>
      <c r="D12" s="10"/>
      <c r="E12" s="10"/>
      <c r="F12" s="10"/>
      <c r="G12" s="10"/>
      <c r="H12" s="55" t="s">
        <v>12</v>
      </c>
      <c r="I12" s="56"/>
      <c r="J12" s="57"/>
      <c r="K12" s="18"/>
    </row>
    <row r="13" spans="1:12" ht="21">
      <c r="A13" s="7" t="s">
        <v>1</v>
      </c>
      <c r="B13" s="12" t="s">
        <v>10</v>
      </c>
      <c r="C13" s="12" t="s">
        <v>2</v>
      </c>
      <c r="D13" s="7" t="s">
        <v>11</v>
      </c>
      <c r="E13" s="7" t="s">
        <v>7</v>
      </c>
      <c r="F13" s="12" t="s">
        <v>8</v>
      </c>
      <c r="G13" s="11" t="s">
        <v>9</v>
      </c>
      <c r="H13" s="11" t="s">
        <v>24</v>
      </c>
      <c r="I13" s="11" t="s">
        <v>25</v>
      </c>
      <c r="J13" s="12" t="s">
        <v>13</v>
      </c>
    </row>
    <row r="14" spans="1:12" ht="213.75" customHeight="1">
      <c r="A14" s="7">
        <v>1</v>
      </c>
      <c r="B14" s="20" t="s">
        <v>27</v>
      </c>
      <c r="C14" s="20" t="s">
        <v>39</v>
      </c>
      <c r="D14" s="20" t="s">
        <v>23</v>
      </c>
      <c r="E14" s="20">
        <v>400</v>
      </c>
      <c r="F14" s="20">
        <v>6900</v>
      </c>
      <c r="G14" s="8">
        <f t="shared" ref="G14:G27" si="0">E14*F14</f>
        <v>2760000</v>
      </c>
      <c r="H14" s="13">
        <v>2760000</v>
      </c>
      <c r="I14" s="36">
        <v>2748000</v>
      </c>
      <c r="J14" s="11" t="s">
        <v>25</v>
      </c>
    </row>
    <row r="15" spans="1:12" ht="217.5" customHeight="1">
      <c r="A15" s="7">
        <v>2</v>
      </c>
      <c r="B15" s="20" t="s">
        <v>28</v>
      </c>
      <c r="C15" s="20" t="s">
        <v>40</v>
      </c>
      <c r="D15" s="20" t="s">
        <v>23</v>
      </c>
      <c r="E15" s="20">
        <v>600</v>
      </c>
      <c r="F15" s="20">
        <v>4250</v>
      </c>
      <c r="G15" s="8">
        <f t="shared" si="0"/>
        <v>2550000</v>
      </c>
      <c r="H15" s="13">
        <v>2550000</v>
      </c>
      <c r="I15" s="36">
        <v>2532000</v>
      </c>
      <c r="J15" s="11" t="s">
        <v>25</v>
      </c>
    </row>
    <row r="16" spans="1:12" ht="149.25" customHeight="1">
      <c r="A16" s="7">
        <v>3</v>
      </c>
      <c r="B16" s="20" t="s">
        <v>29</v>
      </c>
      <c r="C16" s="20" t="s">
        <v>41</v>
      </c>
      <c r="D16" s="20" t="s">
        <v>23</v>
      </c>
      <c r="E16" s="20">
        <v>600</v>
      </c>
      <c r="F16" s="20">
        <v>2850</v>
      </c>
      <c r="G16" s="8">
        <f t="shared" si="0"/>
        <v>1710000</v>
      </c>
      <c r="H16" s="13">
        <v>1710000</v>
      </c>
      <c r="I16" s="36">
        <v>1698000</v>
      </c>
      <c r="J16" s="11" t="s">
        <v>25</v>
      </c>
    </row>
    <row r="17" spans="1:10" ht="222.75" customHeight="1">
      <c r="A17" s="7">
        <v>4</v>
      </c>
      <c r="B17" s="20" t="s">
        <v>30</v>
      </c>
      <c r="C17" s="20" t="s">
        <v>42</v>
      </c>
      <c r="D17" s="20" t="s">
        <v>23</v>
      </c>
      <c r="E17" s="20">
        <v>100</v>
      </c>
      <c r="F17" s="20">
        <v>2015</v>
      </c>
      <c r="G17" s="8">
        <f t="shared" si="0"/>
        <v>201500</v>
      </c>
      <c r="H17" s="13">
        <v>201500</v>
      </c>
      <c r="I17" s="36">
        <v>201000</v>
      </c>
      <c r="J17" s="11" t="s">
        <v>25</v>
      </c>
    </row>
    <row r="18" spans="1:10" ht="168.75">
      <c r="A18" s="7">
        <v>5</v>
      </c>
      <c r="B18" s="20" t="s">
        <v>31</v>
      </c>
      <c r="C18" s="20" t="s">
        <v>43</v>
      </c>
      <c r="D18" s="20" t="s">
        <v>23</v>
      </c>
      <c r="E18" s="20">
        <v>100</v>
      </c>
      <c r="F18" s="20">
        <v>2050</v>
      </c>
      <c r="G18" s="8">
        <f t="shared" si="0"/>
        <v>205000</v>
      </c>
      <c r="H18" s="13">
        <v>205000</v>
      </c>
      <c r="I18" s="36">
        <v>202000</v>
      </c>
      <c r="J18" s="11" t="s">
        <v>25</v>
      </c>
    </row>
    <row r="19" spans="1:10" ht="196.5" customHeight="1">
      <c r="A19" s="7">
        <v>6</v>
      </c>
      <c r="B19" s="20" t="s">
        <v>32</v>
      </c>
      <c r="C19" s="20" t="s">
        <v>44</v>
      </c>
      <c r="D19" s="20" t="s">
        <v>23</v>
      </c>
      <c r="E19" s="20">
        <v>500</v>
      </c>
      <c r="F19" s="20">
        <v>1985</v>
      </c>
      <c r="G19" s="8">
        <f t="shared" si="0"/>
        <v>992500</v>
      </c>
      <c r="H19" s="13">
        <v>992500</v>
      </c>
      <c r="I19" s="36">
        <v>990000</v>
      </c>
      <c r="J19" s="11" t="s">
        <v>25</v>
      </c>
    </row>
    <row r="20" spans="1:10" ht="207" customHeight="1">
      <c r="A20" s="7">
        <v>7</v>
      </c>
      <c r="B20" s="20" t="s">
        <v>33</v>
      </c>
      <c r="C20" s="20" t="s">
        <v>45</v>
      </c>
      <c r="D20" s="20" t="s">
        <v>23</v>
      </c>
      <c r="E20" s="20">
        <v>165</v>
      </c>
      <c r="F20" s="20">
        <v>27000</v>
      </c>
      <c r="G20" s="8">
        <f t="shared" si="0"/>
        <v>4455000</v>
      </c>
      <c r="H20" s="13">
        <v>4455000</v>
      </c>
      <c r="I20" s="36">
        <v>4438500</v>
      </c>
      <c r="J20" s="11" t="s">
        <v>25</v>
      </c>
    </row>
    <row r="21" spans="1:10" ht="101.25">
      <c r="A21" s="7">
        <v>8</v>
      </c>
      <c r="B21" s="20" t="s">
        <v>34</v>
      </c>
      <c r="C21" s="20" t="s">
        <v>49</v>
      </c>
      <c r="D21" s="20" t="s">
        <v>23</v>
      </c>
      <c r="E21" s="20">
        <v>8</v>
      </c>
      <c r="F21" s="20">
        <v>240000</v>
      </c>
      <c r="G21" s="8">
        <f t="shared" si="0"/>
        <v>1920000</v>
      </c>
      <c r="H21" s="13">
        <v>1920000</v>
      </c>
      <c r="I21" s="36">
        <v>1916000</v>
      </c>
      <c r="J21" s="11" t="s">
        <v>25</v>
      </c>
    </row>
    <row r="22" spans="1:10" ht="180">
      <c r="A22" s="7">
        <v>9</v>
      </c>
      <c r="B22" s="20" t="s">
        <v>35</v>
      </c>
      <c r="C22" s="20" t="s">
        <v>50</v>
      </c>
      <c r="D22" s="20" t="s">
        <v>23</v>
      </c>
      <c r="E22" s="20">
        <v>9</v>
      </c>
      <c r="F22" s="20">
        <v>490000</v>
      </c>
      <c r="G22" s="8">
        <f t="shared" si="0"/>
        <v>4410000</v>
      </c>
      <c r="H22" s="13">
        <v>4410000</v>
      </c>
      <c r="I22" s="36">
        <v>4405500</v>
      </c>
      <c r="J22" s="11" t="s">
        <v>25</v>
      </c>
    </row>
    <row r="23" spans="1:10" ht="168.75">
      <c r="A23" s="7">
        <v>10</v>
      </c>
      <c r="B23" s="20" t="s">
        <v>35</v>
      </c>
      <c r="C23" s="20" t="s">
        <v>51</v>
      </c>
      <c r="D23" s="20" t="s">
        <v>23</v>
      </c>
      <c r="E23" s="20">
        <v>9</v>
      </c>
      <c r="F23" s="20">
        <v>490000</v>
      </c>
      <c r="G23" s="8">
        <f t="shared" si="0"/>
        <v>4410000</v>
      </c>
      <c r="H23" s="13">
        <v>4410000</v>
      </c>
      <c r="I23" s="36">
        <v>4405500</v>
      </c>
      <c r="J23" s="11" t="s">
        <v>25</v>
      </c>
    </row>
    <row r="24" spans="1:10" ht="180">
      <c r="A24" s="7">
        <v>11</v>
      </c>
      <c r="B24" s="20" t="s">
        <v>35</v>
      </c>
      <c r="C24" s="20" t="s">
        <v>52</v>
      </c>
      <c r="D24" s="20" t="s">
        <v>23</v>
      </c>
      <c r="E24" s="20">
        <v>2</v>
      </c>
      <c r="F24" s="20">
        <v>490000</v>
      </c>
      <c r="G24" s="8">
        <f t="shared" si="0"/>
        <v>980000</v>
      </c>
      <c r="H24" s="13">
        <v>980000</v>
      </c>
      <c r="I24" s="36">
        <v>979000</v>
      </c>
      <c r="J24" s="11" t="s">
        <v>25</v>
      </c>
    </row>
    <row r="25" spans="1:10" ht="45">
      <c r="A25" s="7">
        <v>12</v>
      </c>
      <c r="B25" s="20" t="s">
        <v>36</v>
      </c>
      <c r="C25" s="20" t="s">
        <v>46</v>
      </c>
      <c r="D25" s="20" t="s">
        <v>23</v>
      </c>
      <c r="E25" s="20">
        <v>5</v>
      </c>
      <c r="F25" s="20">
        <v>120000</v>
      </c>
      <c r="G25" s="8">
        <f t="shared" si="0"/>
        <v>600000</v>
      </c>
      <c r="H25" s="13">
        <v>600000</v>
      </c>
      <c r="I25" s="36">
        <v>597500</v>
      </c>
      <c r="J25" s="11" t="s">
        <v>25</v>
      </c>
    </row>
    <row r="26" spans="1:10" ht="90">
      <c r="A26" s="7">
        <v>13</v>
      </c>
      <c r="B26" s="20" t="s">
        <v>37</v>
      </c>
      <c r="C26" s="20" t="s">
        <v>47</v>
      </c>
      <c r="D26" s="20" t="s">
        <v>23</v>
      </c>
      <c r="E26" s="20">
        <v>5</v>
      </c>
      <c r="F26" s="20">
        <v>100000</v>
      </c>
      <c r="G26" s="8">
        <f t="shared" si="0"/>
        <v>500000</v>
      </c>
      <c r="H26" s="13">
        <v>500000</v>
      </c>
      <c r="I26" s="36">
        <v>497500</v>
      </c>
      <c r="J26" s="11" t="s">
        <v>25</v>
      </c>
    </row>
    <row r="27" spans="1:10" ht="45">
      <c r="A27" s="7">
        <v>14</v>
      </c>
      <c r="B27" s="20" t="s">
        <v>38</v>
      </c>
      <c r="C27" s="20" t="s">
        <v>48</v>
      </c>
      <c r="D27" s="20" t="s">
        <v>23</v>
      </c>
      <c r="E27" s="20">
        <v>3</v>
      </c>
      <c r="F27" s="20">
        <v>780000</v>
      </c>
      <c r="G27" s="8">
        <f t="shared" si="0"/>
        <v>2340000</v>
      </c>
      <c r="H27" s="13">
        <v>2340000</v>
      </c>
      <c r="I27" s="36">
        <v>2338500</v>
      </c>
      <c r="J27" s="11" t="s">
        <v>25</v>
      </c>
    </row>
    <row r="28" spans="1:10">
      <c r="A28" s="9"/>
      <c r="B28" s="31"/>
      <c r="C28" s="32"/>
      <c r="D28" s="33"/>
      <c r="E28" s="34"/>
      <c r="F28" s="34"/>
      <c r="G28" s="35"/>
      <c r="H28" s="10"/>
      <c r="I28" s="10"/>
      <c r="J28" s="10"/>
    </row>
    <row r="29" spans="1:10" ht="15" customHeight="1">
      <c r="A29" s="47" t="s">
        <v>22</v>
      </c>
      <c r="B29" s="47"/>
      <c r="C29" s="47"/>
      <c r="D29" s="47"/>
      <c r="E29" s="47"/>
      <c r="F29" s="47"/>
      <c r="G29" s="47"/>
      <c r="H29" s="47"/>
      <c r="I29" s="47"/>
      <c r="J29" s="47"/>
    </row>
    <row r="30" spans="1:10" ht="18" customHeight="1">
      <c r="B30" s="28" t="s">
        <v>16</v>
      </c>
      <c r="C30" s="49" t="s">
        <v>17</v>
      </c>
      <c r="D30" s="50"/>
      <c r="E30" s="51" t="s">
        <v>14</v>
      </c>
      <c r="F30" s="52"/>
      <c r="G30" s="53"/>
      <c r="H30" s="51" t="s">
        <v>15</v>
      </c>
      <c r="I30" s="53"/>
      <c r="J30" s="10"/>
    </row>
    <row r="31" spans="1:10" ht="21.75" customHeight="1">
      <c r="A31" s="9"/>
      <c r="B31" s="14">
        <v>1</v>
      </c>
      <c r="C31" s="43" t="s">
        <v>25</v>
      </c>
      <c r="D31" s="44"/>
      <c r="E31" s="40" t="s">
        <v>54</v>
      </c>
      <c r="F31" s="41"/>
      <c r="G31" s="42"/>
      <c r="H31" s="45">
        <v>27949000</v>
      </c>
      <c r="I31" s="46"/>
      <c r="J31" s="10"/>
    </row>
    <row r="32" spans="1:10" ht="22.5" customHeight="1">
      <c r="A32" s="9"/>
      <c r="B32" s="30"/>
      <c r="C32" s="29"/>
      <c r="D32" s="29"/>
      <c r="E32" s="30"/>
      <c r="F32" s="30"/>
      <c r="G32" s="30"/>
      <c r="H32" s="37"/>
      <c r="I32" s="37"/>
      <c r="J32" s="10"/>
    </row>
    <row r="33" spans="1:10" ht="22.5" customHeight="1">
      <c r="A33" s="9"/>
      <c r="B33" s="30"/>
      <c r="C33" s="29"/>
      <c r="D33" s="29"/>
      <c r="E33" s="30"/>
      <c r="F33" s="30"/>
      <c r="G33" s="30"/>
      <c r="H33" s="37"/>
      <c r="I33" s="37"/>
      <c r="J33" s="10"/>
    </row>
    <row r="34" spans="1:10" ht="15.75">
      <c r="A34" s="21" t="s">
        <v>18</v>
      </c>
      <c r="B34" s="21"/>
      <c r="C34" s="15"/>
      <c r="D34" s="22"/>
      <c r="E34" s="22"/>
      <c r="F34" s="23"/>
      <c r="G34" s="15"/>
      <c r="H34" s="10"/>
      <c r="I34" s="10"/>
      <c r="J34" s="10"/>
    </row>
    <row r="35" spans="1:10">
      <c r="A35" s="24"/>
      <c r="B35" s="22"/>
      <c r="C35" s="17"/>
      <c r="D35" s="25"/>
      <c r="E35" s="25"/>
      <c r="F35" s="16"/>
      <c r="G35" s="26"/>
      <c r="H35" s="10"/>
      <c r="I35" s="10"/>
      <c r="J35" s="10"/>
    </row>
    <row r="36" spans="1:10" ht="15.75">
      <c r="A36" s="39" t="s">
        <v>19</v>
      </c>
      <c r="B36" s="39"/>
      <c r="C36" s="39"/>
      <c r="D36" s="39"/>
      <c r="E36" s="39"/>
      <c r="F36" s="39"/>
      <c r="G36" s="39"/>
      <c r="H36" s="10"/>
      <c r="I36" s="10"/>
      <c r="J36" s="10"/>
    </row>
    <row r="37" spans="1:10" ht="15.75">
      <c r="A37" s="27" t="s">
        <v>20</v>
      </c>
      <c r="B37" s="27"/>
      <c r="C37" s="27"/>
    </row>
    <row r="43" spans="1:10" ht="15.75">
      <c r="B43" s="39"/>
      <c r="C43" s="39"/>
      <c r="D43" s="39"/>
      <c r="E43" s="39"/>
      <c r="F43" s="39"/>
      <c r="G43" s="39"/>
      <c r="H43" s="39"/>
    </row>
  </sheetData>
  <mergeCells count="13">
    <mergeCell ref="A2:J2"/>
    <mergeCell ref="A8:J10"/>
    <mergeCell ref="A11:J11"/>
    <mergeCell ref="A29:J29"/>
    <mergeCell ref="C30:D30"/>
    <mergeCell ref="E30:G30"/>
    <mergeCell ref="H30:I30"/>
    <mergeCell ref="C31:D31"/>
    <mergeCell ref="E31:G31"/>
    <mergeCell ref="H31:I31"/>
    <mergeCell ref="H12:J12"/>
    <mergeCell ref="B43:H43"/>
    <mergeCell ref="A36:G36"/>
  </mergeCells>
  <pageMargins left="0.31" right="0.34229166666666666" top="0.75" bottom="0.75" header="0.3" footer="0.3"/>
  <pageSetup paperSize="9" scale="7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2017-04-14T03:46:54Z</dcterms:modified>
</cp:coreProperties>
</file>